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8ab1c814cce476/Documenti/GIOVANNI/pro loco/iniziative/2023/bando RER/"/>
    </mc:Choice>
  </mc:AlternateContent>
  <xr:revisionPtr revIDLastSave="64" documentId="8_{419CBEA9-5D51-4EB5-AE20-2BD86F72B274}" xr6:coauthVersionLast="47" xr6:coauthVersionMax="47" xr10:uidLastSave="{35021FC2-6D93-4947-8876-DEC95576DD2B}"/>
  <bookViews>
    <workbookView xWindow="348" yWindow="24" windowWidth="16008" windowHeight="12216" xr2:uid="{00000000-000D-0000-FFFF-FFFF00000000}"/>
  </bookViews>
  <sheets>
    <sheet name="Foglio1" sheetId="1" r:id="rId1"/>
  </sheets>
  <definedNames>
    <definedName name="_xlnm.Print_Area" localSheetId="0">Foglio1!$A$1:$G$95</definedName>
    <definedName name="_xlnm.Print_Titles" localSheetId="0">Foglio1!$1:$3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6" i="1"/>
  <c r="C7" i="1"/>
  <c r="C8" i="1"/>
  <c r="C9" i="1"/>
  <c r="C5" i="1"/>
  <c r="F89" i="1"/>
  <c r="F93" i="1" s="1"/>
  <c r="F94" i="1" s="1"/>
  <c r="F95" i="1" s="1"/>
  <c r="G89" i="1"/>
  <c r="G93" i="1" s="1"/>
  <c r="G94" i="1" s="1"/>
  <c r="G95" i="1" s="1"/>
  <c r="C125" i="1" l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E89" i="1"/>
  <c r="E93" i="1" s="1"/>
  <c r="E94" i="1" s="1"/>
  <c r="E95" i="1" s="1"/>
  <c r="D89" i="1"/>
  <c r="D93" i="1" s="1"/>
  <c r="D94" i="1" s="1"/>
  <c r="D95" i="1" s="1"/>
  <c r="C89" i="1" l="1"/>
  <c r="C93" i="1" s="1"/>
  <c r="C94" i="1" s="1"/>
  <c r="C95" i="1" s="1"/>
</calcChain>
</file>

<file path=xl/sharedStrings.xml><?xml version="1.0" encoding="utf-8"?>
<sst xmlns="http://schemas.openxmlformats.org/spreadsheetml/2006/main" count="167" uniqueCount="102">
  <si>
    <t>Allegato C - Piano finanziario</t>
  </si>
  <si>
    <t>TIPOLOGIE DI SPESA</t>
  </si>
  <si>
    <t>Informazione e aggiornamento dei volontari</t>
  </si>
  <si>
    <t>compenso relatori/esperti</t>
  </si>
  <si>
    <t>rimborsi spese</t>
  </si>
  <si>
    <t>materiale didattico</t>
  </si>
  <si>
    <t>altro specificare</t>
  </si>
  <si>
    <t>organizzazione eventi (da dettagliare per ogni singolo evento)</t>
  </si>
  <si>
    <t>cachet artisti/ acquisto spettacolo / rimborsi spese per la realizzazione dello spettacolo</t>
  </si>
  <si>
    <t>allestimenti / attrezzature (noleggi non acquisto) / service</t>
  </si>
  <si>
    <t>catering</t>
  </si>
  <si>
    <t>acquisto beni non durevoli</t>
  </si>
  <si>
    <t>consulenza specialistica eventi</t>
  </si>
  <si>
    <t>adempimenti sicurezza</t>
  </si>
  <si>
    <t>trasporti</t>
  </si>
  <si>
    <t>assicurazione / diritti SIAE</t>
  </si>
  <si>
    <t>Comunicazione e promozione</t>
  </si>
  <si>
    <t>progettazione grafica e stampa: folder, guide, ecc.</t>
  </si>
  <si>
    <t>progettazione e realizzazione video promozionali</t>
  </si>
  <si>
    <t>acquisto spazi pubblicitari</t>
  </si>
  <si>
    <t>attività di ufficio stampa</t>
  </si>
  <si>
    <t>spese per gadget (max euro 3.000)</t>
  </si>
  <si>
    <t>strategia digitale</t>
  </si>
  <si>
    <t>creazione sito internet</t>
  </si>
  <si>
    <t>aggiornamento e implementazione siti internet (hosting, mantenimento dominio)</t>
  </si>
  <si>
    <t>web content (redazione e ottim.ne contenuti, mailing list, ecc.)</t>
  </si>
  <si>
    <t>social media management (attivazione e gestione profili social)</t>
  </si>
  <si>
    <t>Servizi turistici</t>
  </si>
  <si>
    <t>servizio di guida turistica</t>
  </si>
  <si>
    <t>consulenza specialistica per realizzaziomne itinerari</t>
  </si>
  <si>
    <t>IMPORTO A</t>
  </si>
  <si>
    <t>consulenza tecnico specialistica (max 15%)</t>
  </si>
  <si>
    <t>progettazione, predisposizione del progetto, coordinamento, monitoraggio e verifica dei risultati</t>
  </si>
  <si>
    <t>IMPORTO B</t>
  </si>
  <si>
    <t>IMPORTO COMPLESSIVO DEL PROGETTO (importo A + importo B) E IMPORTI DI COMPARTECIPAZIONE PER CIASCUNA PRO LOCO</t>
  </si>
  <si>
    <t>descrizione spesa</t>
  </si>
  <si>
    <t>spesa complessiva comprensiva di IVA</t>
  </si>
  <si>
    <t>Quota di spesa a carico della Pro Loco Casaglia</t>
  </si>
  <si>
    <t>Quota di spesa a carico della Pro Loco Mesola</t>
  </si>
  <si>
    <r>
      <rPr>
        <b/>
        <sz val="11"/>
        <color theme="1"/>
        <rFont val="Calibri"/>
        <family val="2"/>
        <scheme val="minor"/>
      </rPr>
      <t xml:space="preserve">Spese generali forfettarie </t>
    </r>
    <r>
      <rPr>
        <sz val="11"/>
        <color theme="1"/>
        <rFont val="Calibri"/>
        <family val="2"/>
        <scheme val="minor"/>
      </rPr>
      <t>(max 10% importo A)</t>
    </r>
  </si>
  <si>
    <t>Titolo progetto: LE TERRE DELL'ARGINE</t>
  </si>
  <si>
    <t>SAGRA SAN GIACOMO</t>
  </si>
  <si>
    <t>ANTICA FIERA S.TERESA</t>
  </si>
  <si>
    <t>LETERREDELL'ARGINE.IT</t>
  </si>
  <si>
    <t>SBICICLANDO TRA TERRE E ARGINE</t>
  </si>
  <si>
    <t>realizzazione guide cartacee</t>
  </si>
  <si>
    <t>creazione sito</t>
  </si>
  <si>
    <t>video promozionale (con IIS Einaudi)</t>
  </si>
  <si>
    <t>consulenze per percorsi di storia</t>
  </si>
  <si>
    <t>spese di viaggio relatori</t>
  </si>
  <si>
    <t>A SPASSO NELLA STORIA</t>
  </si>
  <si>
    <t>stampa immagini grande formato per itinerari</t>
  </si>
  <si>
    <t>acquisto materiali per cartelloni-guida per itinerari</t>
  </si>
  <si>
    <t>acquisto pettorine e cappellini</t>
  </si>
  <si>
    <t>merende e degustazioni prodotti tipici  per partecipanti</t>
  </si>
  <si>
    <t>LE BOTTEGHE TRA TERRE E ARGINE</t>
  </si>
  <si>
    <t>guide itinerari</t>
  </si>
  <si>
    <t>redazione pagine per le botteghe</t>
  </si>
  <si>
    <t>SAGRA DI SAN GIACOMO</t>
  </si>
  <si>
    <t>W IL BALANZON</t>
  </si>
  <si>
    <t>stampa locandine, depliant</t>
  </si>
  <si>
    <t>stampa locandine, volantini</t>
  </si>
  <si>
    <t>stampa guida, locandine</t>
  </si>
  <si>
    <t>abbigliamento</t>
  </si>
  <si>
    <t>stampa locandine, guide</t>
  </si>
  <si>
    <t>IL BAULE IN PIAZZA</t>
  </si>
  <si>
    <t>spese di viaggio e materiali di consumo madonnari</t>
  </si>
  <si>
    <t>stampa locandine, manifesti, volantini, diplomi</t>
  </si>
  <si>
    <t>NEMESI-O D’ARTE</t>
  </si>
  <si>
    <t>W IL MANDURLIN DAL PONT</t>
  </si>
  <si>
    <t>acquisto mandurlin e bevande per manifestazioni varie</t>
  </si>
  <si>
    <t>stampa volantini, brochure</t>
  </si>
  <si>
    <t>aggiornamento e implementazione pagina sul sito prolocontelagoscuro.it</t>
  </si>
  <si>
    <t>ANTICA FIERA DI SANTA TERESA</t>
  </si>
  <si>
    <t>service audio-video</t>
  </si>
  <si>
    <t>assitenza lungo itinerari</t>
  </si>
  <si>
    <t>assistenza sanitaria e segnaletica</t>
  </si>
  <si>
    <t>FIERA DELL'ASPARAGO DI MESOLA</t>
  </si>
  <si>
    <t>MESOLA CASTLE FEST</t>
  </si>
  <si>
    <t>SAPORI DI AUTUNNO</t>
  </si>
  <si>
    <t>realizzazione di materiale in formato video che rendiconti gli interventi realizzati</t>
  </si>
  <si>
    <t>FIERA DI GIUGNO</t>
  </si>
  <si>
    <t>SAGRA DEL RISO</t>
  </si>
  <si>
    <t>consulenza specialistica eventi, cuochi, assaggi e supporto volontari</t>
  </si>
  <si>
    <t>spettacoli</t>
  </si>
  <si>
    <t>vigilanza e sicurezza</t>
  </si>
  <si>
    <t>stampa volantini, brochure, locandine</t>
  </si>
  <si>
    <t>pubblicità radio e stampa</t>
  </si>
  <si>
    <t>aggiornamento sito</t>
  </si>
  <si>
    <t>cachet artisti</t>
  </si>
  <si>
    <t>allestimenti vari, attrezzature</t>
  </si>
  <si>
    <t>cooking show e altri</t>
  </si>
  <si>
    <t>Quota di spesa a carico della Pro Loco Capofila</t>
  </si>
  <si>
    <t>artisti vari</t>
  </si>
  <si>
    <t>service</t>
  </si>
  <si>
    <t>materiale vario</t>
  </si>
  <si>
    <t>estintori</t>
  </si>
  <si>
    <t>Siae spettacoli</t>
  </si>
  <si>
    <t>sito internet</t>
  </si>
  <si>
    <t>Pro Loco Capofila: PONTELAGOSCURO</t>
  </si>
  <si>
    <t xml:space="preserve">acquisto pettorine </t>
  </si>
  <si>
    <t>Quota di spesa a carico della Pro Loco Eventi Le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</si>
</sst>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64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right" vertical="top" wrapText="1"/>
    </xf>
    <xf numFmtId="164" fontId="1" fillId="2" borderId="1" xfId="0" applyNumberFormat="1" applyFont="1" applyFill="1" applyBorder="1"/>
    <xf numFmtId="0" fontId="1" fillId="2" borderId="0" xfId="0" applyFont="1" applyFill="1"/>
    <xf numFmtId="0" fontId="0" fillId="2" borderId="0" xfId="0" applyFill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defaultRowHeight="14.4" x14ac:dyDescent="0.3"/>
  <cols>
    <col min="1" max="1" width="29.33203125" style="14" customWidth="1"/>
    <col min="2" max="2" width="28.44140625" style="14" customWidth="1"/>
    <col min="3" max="3" width="13" style="10" customWidth="1"/>
    <col min="4" max="7" width="16.44140625" style="10" customWidth="1"/>
    <col min="8" max="16384" width="8.88671875" style="10"/>
  </cols>
  <sheetData>
    <row r="1" spans="1:10" s="2" customFormat="1" ht="22.2" customHeight="1" x14ac:dyDescent="0.3">
      <c r="A1" s="1" t="s">
        <v>0</v>
      </c>
      <c r="B1" s="1"/>
    </row>
    <row r="2" spans="1:10" s="2" customFormat="1" ht="22.2" customHeight="1" x14ac:dyDescent="0.3">
      <c r="A2" s="1"/>
      <c r="B2" s="3" t="s">
        <v>99</v>
      </c>
      <c r="E2" s="2" t="s">
        <v>40</v>
      </c>
    </row>
    <row r="3" spans="1:10" s="2" customFormat="1" ht="58.2" customHeight="1" x14ac:dyDescent="0.3">
      <c r="A3" s="4" t="s">
        <v>1</v>
      </c>
      <c r="B3" s="5" t="s">
        <v>35</v>
      </c>
      <c r="C3" s="5" t="s">
        <v>36</v>
      </c>
      <c r="D3" s="5" t="s">
        <v>92</v>
      </c>
      <c r="E3" s="5" t="s">
        <v>37</v>
      </c>
      <c r="F3" s="5" t="s">
        <v>101</v>
      </c>
      <c r="G3" s="5" t="s">
        <v>38</v>
      </c>
      <c r="H3" s="6"/>
      <c r="I3" s="6"/>
      <c r="J3" s="6"/>
    </row>
    <row r="4" spans="1:10" ht="28.8" x14ac:dyDescent="0.3">
      <c r="A4" s="7" t="s">
        <v>2</v>
      </c>
      <c r="B4" s="8"/>
      <c r="C4" s="9"/>
      <c r="D4" s="9"/>
      <c r="E4" s="9"/>
      <c r="F4" s="9"/>
      <c r="G4" s="9"/>
    </row>
    <row r="5" spans="1:10" x14ac:dyDescent="0.3">
      <c r="A5" s="8" t="s">
        <v>3</v>
      </c>
      <c r="B5" s="8" t="s">
        <v>48</v>
      </c>
      <c r="C5" s="9">
        <f>SUM(D5:G5)</f>
        <v>50</v>
      </c>
      <c r="D5" s="9"/>
      <c r="E5" s="9">
        <v>50</v>
      </c>
      <c r="F5" s="9"/>
      <c r="G5" s="9"/>
    </row>
    <row r="6" spans="1:10" x14ac:dyDescent="0.3">
      <c r="A6" s="8" t="s">
        <v>4</v>
      </c>
      <c r="B6" s="8" t="s">
        <v>49</v>
      </c>
      <c r="C6" s="9">
        <f t="shared" ref="C6:C9" si="0">SUM(D6:G6)</f>
        <v>50</v>
      </c>
      <c r="D6" s="9"/>
      <c r="E6" s="9">
        <v>50</v>
      </c>
      <c r="F6" s="9"/>
      <c r="G6" s="9"/>
    </row>
    <row r="7" spans="1:10" ht="28.8" x14ac:dyDescent="0.3">
      <c r="A7" s="11" t="s">
        <v>65</v>
      </c>
      <c r="B7" s="8" t="s">
        <v>66</v>
      </c>
      <c r="C7" s="9">
        <f t="shared" si="0"/>
        <v>2000</v>
      </c>
      <c r="D7" s="9">
        <v>2000</v>
      </c>
      <c r="E7" s="9"/>
      <c r="F7" s="9"/>
      <c r="G7" s="9"/>
    </row>
    <row r="8" spans="1:10" x14ac:dyDescent="0.3">
      <c r="A8" s="8" t="s">
        <v>5</v>
      </c>
      <c r="B8" s="8"/>
      <c r="C8" s="9">
        <f t="shared" si="0"/>
        <v>0</v>
      </c>
      <c r="D8" s="9"/>
      <c r="E8" s="9"/>
      <c r="F8" s="9"/>
      <c r="G8" s="9"/>
    </row>
    <row r="9" spans="1:10" x14ac:dyDescent="0.3">
      <c r="A9" s="8" t="s">
        <v>6</v>
      </c>
      <c r="B9" s="8"/>
      <c r="C9" s="9">
        <f t="shared" si="0"/>
        <v>0</v>
      </c>
      <c r="D9" s="9"/>
      <c r="E9" s="9"/>
      <c r="F9" s="9"/>
      <c r="G9" s="9"/>
    </row>
    <row r="10" spans="1:10" ht="43.2" x14ac:dyDescent="0.3">
      <c r="A10" s="7" t="s">
        <v>7</v>
      </c>
      <c r="B10" s="8"/>
      <c r="C10" s="9"/>
      <c r="D10" s="9"/>
      <c r="E10" s="9"/>
      <c r="F10" s="9"/>
      <c r="G10" s="9"/>
    </row>
    <row r="11" spans="1:10" ht="43.2" x14ac:dyDescent="0.3">
      <c r="A11" s="8" t="s">
        <v>8</v>
      </c>
      <c r="B11" s="8"/>
      <c r="C11" s="9">
        <f t="shared" ref="C11:C71" si="1">SUM(D11:G11)</f>
        <v>0</v>
      </c>
      <c r="D11" s="9"/>
      <c r="E11" s="9"/>
      <c r="F11" s="9"/>
      <c r="G11" s="9"/>
    </row>
    <row r="12" spans="1:10" x14ac:dyDescent="0.3">
      <c r="A12" s="11" t="s">
        <v>82</v>
      </c>
      <c r="B12" s="8" t="s">
        <v>93</v>
      </c>
      <c r="C12" s="9">
        <f t="shared" si="1"/>
        <v>200</v>
      </c>
      <c r="D12" s="9"/>
      <c r="E12" s="9"/>
      <c r="F12" s="9">
        <v>200</v>
      </c>
      <c r="G12" s="9"/>
    </row>
    <row r="13" spans="1:10" ht="28.8" x14ac:dyDescent="0.3">
      <c r="A13" s="11" t="s">
        <v>77</v>
      </c>
      <c r="B13" s="8" t="s">
        <v>89</v>
      </c>
      <c r="C13" s="9">
        <f t="shared" si="1"/>
        <v>800</v>
      </c>
      <c r="D13" s="9"/>
      <c r="E13" s="9"/>
      <c r="F13" s="9"/>
      <c r="G13" s="9">
        <v>800</v>
      </c>
    </row>
    <row r="14" spans="1:10" x14ac:dyDescent="0.3">
      <c r="A14" s="11" t="s">
        <v>79</v>
      </c>
      <c r="B14" s="8" t="s">
        <v>91</v>
      </c>
      <c r="C14" s="9">
        <f t="shared" si="1"/>
        <v>500</v>
      </c>
      <c r="D14" s="9"/>
      <c r="E14" s="9"/>
      <c r="F14" s="9"/>
      <c r="G14" s="9">
        <v>500</v>
      </c>
    </row>
    <row r="15" spans="1:10" ht="28.8" x14ac:dyDescent="0.3">
      <c r="A15" s="8" t="s">
        <v>9</v>
      </c>
      <c r="B15" s="8"/>
      <c r="C15" s="9">
        <f t="shared" si="1"/>
        <v>0</v>
      </c>
      <c r="D15" s="9"/>
      <c r="E15" s="9"/>
      <c r="F15" s="9"/>
      <c r="G15" s="9"/>
    </row>
    <row r="16" spans="1:10" ht="28.8" x14ac:dyDescent="0.3">
      <c r="A16" s="11" t="s">
        <v>50</v>
      </c>
      <c r="B16" s="8" t="s">
        <v>52</v>
      </c>
      <c r="C16" s="9">
        <f t="shared" si="1"/>
        <v>200</v>
      </c>
      <c r="D16" s="9">
        <v>200</v>
      </c>
      <c r="E16" s="9"/>
      <c r="F16" s="9"/>
      <c r="G16" s="9"/>
    </row>
    <row r="17" spans="1:7" x14ac:dyDescent="0.3">
      <c r="A17" s="11" t="s">
        <v>73</v>
      </c>
      <c r="B17" s="8" t="s">
        <v>74</v>
      </c>
      <c r="C17" s="9">
        <f t="shared" si="1"/>
        <v>100</v>
      </c>
      <c r="D17" s="9">
        <v>100</v>
      </c>
      <c r="E17" s="9"/>
      <c r="F17" s="9"/>
      <c r="G17" s="9"/>
    </row>
    <row r="18" spans="1:7" x14ac:dyDescent="0.3">
      <c r="A18" s="11" t="s">
        <v>82</v>
      </c>
      <c r="B18" s="8" t="s">
        <v>94</v>
      </c>
      <c r="C18" s="9">
        <f t="shared" si="1"/>
        <v>1200</v>
      </c>
      <c r="D18" s="9"/>
      <c r="E18" s="9"/>
      <c r="F18" s="9">
        <v>1200</v>
      </c>
      <c r="G18" s="9"/>
    </row>
    <row r="19" spans="1:7" ht="28.8" x14ac:dyDescent="0.3">
      <c r="A19" s="11" t="s">
        <v>77</v>
      </c>
      <c r="B19" s="8" t="s">
        <v>90</v>
      </c>
      <c r="C19" s="9">
        <f t="shared" si="1"/>
        <v>1000</v>
      </c>
      <c r="D19" s="9"/>
      <c r="E19" s="9"/>
      <c r="F19" s="9"/>
      <c r="G19" s="9">
        <v>1000</v>
      </c>
    </row>
    <row r="20" spans="1:7" x14ac:dyDescent="0.3">
      <c r="A20" s="11" t="s">
        <v>79</v>
      </c>
      <c r="B20" s="8" t="s">
        <v>90</v>
      </c>
      <c r="C20" s="9">
        <f t="shared" si="1"/>
        <v>500</v>
      </c>
      <c r="D20" s="9"/>
      <c r="E20" s="9"/>
      <c r="F20" s="9"/>
      <c r="G20" s="9">
        <v>500</v>
      </c>
    </row>
    <row r="21" spans="1:7" x14ac:dyDescent="0.3">
      <c r="A21" s="8" t="s">
        <v>10</v>
      </c>
      <c r="B21" s="8"/>
      <c r="C21" s="9">
        <f t="shared" si="1"/>
        <v>0</v>
      </c>
      <c r="D21" s="9"/>
      <c r="E21" s="9"/>
      <c r="F21" s="9"/>
      <c r="G21" s="9"/>
    </row>
    <row r="22" spans="1:7" ht="28.8" x14ac:dyDescent="0.3">
      <c r="A22" s="11" t="s">
        <v>50</v>
      </c>
      <c r="B22" s="8" t="s">
        <v>54</v>
      </c>
      <c r="C22" s="9">
        <f t="shared" si="1"/>
        <v>100</v>
      </c>
      <c r="D22" s="9">
        <v>50</v>
      </c>
      <c r="E22" s="9">
        <v>50</v>
      </c>
      <c r="F22" s="9"/>
      <c r="G22" s="9"/>
    </row>
    <row r="23" spans="1:7" ht="28.8" x14ac:dyDescent="0.3">
      <c r="A23" s="11" t="s">
        <v>44</v>
      </c>
      <c r="B23" s="8" t="s">
        <v>54</v>
      </c>
      <c r="C23" s="9">
        <f t="shared" si="1"/>
        <v>200</v>
      </c>
      <c r="D23" s="9">
        <v>100</v>
      </c>
      <c r="E23" s="9">
        <v>100</v>
      </c>
      <c r="F23" s="9"/>
      <c r="G23" s="9"/>
    </row>
    <row r="24" spans="1:7" ht="28.8" x14ac:dyDescent="0.3">
      <c r="A24" s="11" t="s">
        <v>73</v>
      </c>
      <c r="B24" s="8" t="s">
        <v>54</v>
      </c>
      <c r="C24" s="9">
        <f t="shared" si="1"/>
        <v>200</v>
      </c>
      <c r="D24" s="9">
        <v>200</v>
      </c>
      <c r="E24" s="9"/>
      <c r="F24" s="9"/>
      <c r="G24" s="9"/>
    </row>
    <row r="25" spans="1:7" ht="28.8" x14ac:dyDescent="0.3">
      <c r="A25" s="11" t="s">
        <v>69</v>
      </c>
      <c r="B25" s="8" t="s">
        <v>70</v>
      </c>
      <c r="C25" s="9">
        <f t="shared" si="1"/>
        <v>200</v>
      </c>
      <c r="D25" s="9">
        <v>200</v>
      </c>
      <c r="E25" s="9"/>
      <c r="F25" s="9"/>
      <c r="G25" s="9"/>
    </row>
    <row r="26" spans="1:7" x14ac:dyDescent="0.3">
      <c r="A26" s="8" t="s">
        <v>11</v>
      </c>
      <c r="B26" s="8"/>
      <c r="C26" s="9">
        <f t="shared" si="1"/>
        <v>0</v>
      </c>
      <c r="D26" s="9"/>
      <c r="E26" s="9"/>
      <c r="F26" s="9"/>
      <c r="G26" s="9"/>
    </row>
    <row r="27" spans="1:7" x14ac:dyDescent="0.3">
      <c r="A27" s="11" t="s">
        <v>82</v>
      </c>
      <c r="B27" s="8" t="s">
        <v>95</v>
      </c>
      <c r="C27" s="9">
        <f t="shared" si="1"/>
        <v>500</v>
      </c>
      <c r="D27" s="9"/>
      <c r="E27" s="9"/>
      <c r="F27" s="9">
        <v>500</v>
      </c>
      <c r="G27" s="9"/>
    </row>
    <row r="28" spans="1:7" x14ac:dyDescent="0.3">
      <c r="A28" s="8" t="s">
        <v>12</v>
      </c>
      <c r="B28" s="8"/>
      <c r="C28" s="9">
        <f t="shared" si="1"/>
        <v>0</v>
      </c>
      <c r="D28" s="9"/>
      <c r="E28" s="9"/>
      <c r="F28" s="9"/>
      <c r="G28" s="9"/>
    </row>
    <row r="29" spans="1:7" ht="43.2" x14ac:dyDescent="0.3">
      <c r="A29" s="11" t="s">
        <v>77</v>
      </c>
      <c r="B29" s="8" t="s">
        <v>83</v>
      </c>
      <c r="C29" s="9">
        <f t="shared" si="1"/>
        <v>800</v>
      </c>
      <c r="D29" s="9"/>
      <c r="E29" s="9"/>
      <c r="F29" s="9"/>
      <c r="G29" s="9">
        <v>800</v>
      </c>
    </row>
    <row r="30" spans="1:7" x14ac:dyDescent="0.3">
      <c r="A30" s="8" t="s">
        <v>13</v>
      </c>
      <c r="B30" s="8"/>
      <c r="C30" s="9">
        <f t="shared" si="1"/>
        <v>0</v>
      </c>
      <c r="D30" s="9"/>
      <c r="E30" s="9"/>
      <c r="F30" s="9"/>
      <c r="G30" s="9"/>
    </row>
    <row r="31" spans="1:7" ht="28.8" x14ac:dyDescent="0.3">
      <c r="A31" s="11" t="s">
        <v>44</v>
      </c>
      <c r="B31" s="8" t="s">
        <v>75</v>
      </c>
      <c r="C31" s="9">
        <f t="shared" si="1"/>
        <v>200</v>
      </c>
      <c r="D31" s="9"/>
      <c r="E31" s="9">
        <v>200</v>
      </c>
      <c r="F31" s="9"/>
      <c r="G31" s="9"/>
    </row>
    <row r="32" spans="1:7" x14ac:dyDescent="0.3">
      <c r="A32" s="11" t="s">
        <v>73</v>
      </c>
      <c r="B32" s="8" t="s">
        <v>76</v>
      </c>
      <c r="C32" s="9">
        <f t="shared" si="1"/>
        <v>100</v>
      </c>
      <c r="D32" s="9">
        <v>100</v>
      </c>
      <c r="E32" s="9"/>
      <c r="F32" s="9"/>
      <c r="G32" s="9"/>
    </row>
    <row r="33" spans="1:7" x14ac:dyDescent="0.3">
      <c r="A33" s="11" t="s">
        <v>82</v>
      </c>
      <c r="B33" s="8" t="s">
        <v>96</v>
      </c>
      <c r="C33" s="9">
        <f t="shared" si="1"/>
        <v>500</v>
      </c>
      <c r="D33" s="9"/>
      <c r="E33" s="9"/>
      <c r="F33" s="9">
        <v>500</v>
      </c>
      <c r="G33" s="9"/>
    </row>
    <row r="34" spans="1:7" ht="28.8" x14ac:dyDescent="0.3">
      <c r="A34" s="11" t="s">
        <v>77</v>
      </c>
      <c r="B34" s="8" t="s">
        <v>85</v>
      </c>
      <c r="C34" s="9">
        <f t="shared" si="1"/>
        <v>100</v>
      </c>
      <c r="D34" s="9"/>
      <c r="E34" s="9"/>
      <c r="F34" s="9"/>
      <c r="G34" s="9">
        <v>100</v>
      </c>
    </row>
    <row r="35" spans="1:7" x14ac:dyDescent="0.3">
      <c r="A35" s="11" t="s">
        <v>79</v>
      </c>
      <c r="B35" s="8" t="s">
        <v>85</v>
      </c>
      <c r="C35" s="9">
        <f t="shared" si="1"/>
        <v>500</v>
      </c>
      <c r="D35" s="9"/>
      <c r="E35" s="9"/>
      <c r="F35" s="9"/>
      <c r="G35" s="9">
        <v>500</v>
      </c>
    </row>
    <row r="36" spans="1:7" x14ac:dyDescent="0.3">
      <c r="A36" s="8" t="s">
        <v>14</v>
      </c>
      <c r="B36" s="8"/>
      <c r="C36" s="9">
        <f t="shared" si="1"/>
        <v>0</v>
      </c>
      <c r="D36" s="9"/>
      <c r="E36" s="9"/>
      <c r="F36" s="9"/>
      <c r="G36" s="9"/>
    </row>
    <row r="37" spans="1:7" x14ac:dyDescent="0.3">
      <c r="A37" s="8" t="s">
        <v>15</v>
      </c>
      <c r="B37" s="8"/>
      <c r="C37" s="9">
        <f t="shared" si="1"/>
        <v>0</v>
      </c>
      <c r="D37" s="9"/>
      <c r="E37" s="9"/>
      <c r="F37" s="9"/>
      <c r="G37" s="9"/>
    </row>
    <row r="38" spans="1:7" x14ac:dyDescent="0.3">
      <c r="A38" s="11" t="s">
        <v>82</v>
      </c>
      <c r="B38" s="8" t="s">
        <v>97</v>
      </c>
      <c r="C38" s="9">
        <f t="shared" si="1"/>
        <v>2000</v>
      </c>
      <c r="D38" s="9"/>
      <c r="E38" s="9"/>
      <c r="F38" s="9">
        <v>2000</v>
      </c>
      <c r="G38" s="9"/>
    </row>
    <row r="39" spans="1:7" ht="28.8" x14ac:dyDescent="0.3">
      <c r="A39" s="11" t="s">
        <v>77</v>
      </c>
      <c r="B39" s="8" t="s">
        <v>84</v>
      </c>
      <c r="C39" s="9">
        <f t="shared" si="1"/>
        <v>800</v>
      </c>
      <c r="D39" s="9"/>
      <c r="E39" s="9"/>
      <c r="F39" s="9"/>
      <c r="G39" s="9">
        <v>800</v>
      </c>
    </row>
    <row r="40" spans="1:7" x14ac:dyDescent="0.3">
      <c r="A40" s="11" t="s">
        <v>78</v>
      </c>
      <c r="B40" s="8" t="s">
        <v>84</v>
      </c>
      <c r="C40" s="9">
        <f t="shared" si="1"/>
        <v>500</v>
      </c>
      <c r="D40" s="9"/>
      <c r="E40" s="9"/>
      <c r="F40" s="9"/>
      <c r="G40" s="9">
        <v>500</v>
      </c>
    </row>
    <row r="41" spans="1:7" x14ac:dyDescent="0.3">
      <c r="A41" s="11" t="s">
        <v>79</v>
      </c>
      <c r="B41" s="8" t="s">
        <v>84</v>
      </c>
      <c r="C41" s="9">
        <f t="shared" si="1"/>
        <v>600</v>
      </c>
      <c r="D41" s="9"/>
      <c r="E41" s="9"/>
      <c r="F41" s="9"/>
      <c r="G41" s="9">
        <v>600</v>
      </c>
    </row>
    <row r="42" spans="1:7" x14ac:dyDescent="0.3">
      <c r="A42" s="8" t="s">
        <v>6</v>
      </c>
      <c r="B42" s="8"/>
      <c r="C42" s="9">
        <f t="shared" si="1"/>
        <v>0</v>
      </c>
      <c r="D42" s="9"/>
      <c r="E42" s="9"/>
      <c r="F42" s="9"/>
      <c r="G42" s="9"/>
    </row>
    <row r="43" spans="1:7" x14ac:dyDescent="0.3">
      <c r="A43" s="7" t="s">
        <v>16</v>
      </c>
      <c r="B43" s="8"/>
      <c r="C43" s="9"/>
      <c r="D43" s="9"/>
      <c r="E43" s="9"/>
      <c r="F43" s="9"/>
      <c r="G43" s="9"/>
    </row>
    <row r="44" spans="1:7" ht="28.8" x14ac:dyDescent="0.3">
      <c r="A44" s="8" t="s">
        <v>17</v>
      </c>
      <c r="B44" s="8"/>
      <c r="C44" s="9">
        <f t="shared" si="1"/>
        <v>0</v>
      </c>
      <c r="D44" s="9"/>
      <c r="E44" s="9"/>
      <c r="F44" s="9"/>
      <c r="G44" s="9"/>
    </row>
    <row r="45" spans="1:7" x14ac:dyDescent="0.3">
      <c r="A45" s="11" t="s">
        <v>43</v>
      </c>
      <c r="B45" s="8" t="s">
        <v>45</v>
      </c>
      <c r="C45" s="9">
        <f t="shared" si="1"/>
        <v>800</v>
      </c>
      <c r="D45" s="9">
        <v>200</v>
      </c>
      <c r="E45" s="9">
        <v>200</v>
      </c>
      <c r="F45" s="9">
        <v>200</v>
      </c>
      <c r="G45" s="9">
        <v>200</v>
      </c>
    </row>
    <row r="46" spans="1:7" ht="28.8" x14ac:dyDescent="0.3">
      <c r="A46" s="11" t="s">
        <v>50</v>
      </c>
      <c r="B46" s="8" t="s">
        <v>51</v>
      </c>
      <c r="C46" s="9">
        <f t="shared" si="1"/>
        <v>200</v>
      </c>
      <c r="D46" s="9">
        <v>200</v>
      </c>
      <c r="E46" s="9"/>
      <c r="F46" s="9"/>
      <c r="G46" s="9"/>
    </row>
    <row r="47" spans="1:7" ht="28.8" x14ac:dyDescent="0.3">
      <c r="A47" s="11" t="s">
        <v>55</v>
      </c>
      <c r="B47" s="8" t="s">
        <v>56</v>
      </c>
      <c r="C47" s="9">
        <f t="shared" si="1"/>
        <v>480</v>
      </c>
      <c r="D47" s="9">
        <v>120</v>
      </c>
      <c r="E47" s="9">
        <v>120</v>
      </c>
      <c r="F47" s="9">
        <v>120</v>
      </c>
      <c r="G47" s="9">
        <v>120</v>
      </c>
    </row>
    <row r="48" spans="1:7" x14ac:dyDescent="0.3">
      <c r="A48" s="11" t="s">
        <v>41</v>
      </c>
      <c r="B48" s="8" t="s">
        <v>60</v>
      </c>
      <c r="C48" s="9">
        <f t="shared" si="1"/>
        <v>600</v>
      </c>
      <c r="D48" s="9"/>
      <c r="E48" s="9">
        <v>600</v>
      </c>
      <c r="F48" s="9"/>
      <c r="G48" s="9"/>
    </row>
    <row r="49" spans="1:7" x14ac:dyDescent="0.3">
      <c r="A49" s="11" t="s">
        <v>59</v>
      </c>
      <c r="B49" s="8" t="s">
        <v>61</v>
      </c>
      <c r="C49" s="9">
        <f t="shared" si="1"/>
        <v>200</v>
      </c>
      <c r="D49" s="9"/>
      <c r="E49" s="9">
        <v>200</v>
      </c>
      <c r="F49" s="9"/>
      <c r="G49" s="9"/>
    </row>
    <row r="50" spans="1:7" ht="28.8" x14ac:dyDescent="0.3">
      <c r="A50" s="11" t="s">
        <v>44</v>
      </c>
      <c r="B50" s="8" t="s">
        <v>64</v>
      </c>
      <c r="C50" s="9">
        <f t="shared" si="1"/>
        <v>200</v>
      </c>
      <c r="D50" s="9"/>
      <c r="E50" s="9">
        <v>200</v>
      </c>
      <c r="F50" s="9"/>
      <c r="G50" s="9"/>
    </row>
    <row r="51" spans="1:7" ht="28.8" x14ac:dyDescent="0.3">
      <c r="A51" s="11" t="s">
        <v>65</v>
      </c>
      <c r="B51" s="8" t="s">
        <v>67</v>
      </c>
      <c r="C51" s="9">
        <f t="shared" si="1"/>
        <v>100</v>
      </c>
      <c r="D51" s="9">
        <v>100</v>
      </c>
      <c r="E51" s="9"/>
      <c r="F51" s="9"/>
      <c r="G51" s="9"/>
    </row>
    <row r="52" spans="1:7" x14ac:dyDescent="0.3">
      <c r="A52" s="11" t="s">
        <v>42</v>
      </c>
      <c r="B52" s="8" t="s">
        <v>62</v>
      </c>
      <c r="C52" s="9">
        <f t="shared" si="1"/>
        <v>800</v>
      </c>
      <c r="D52" s="9">
        <v>800</v>
      </c>
      <c r="E52" s="9"/>
      <c r="F52" s="9"/>
      <c r="G52" s="9"/>
    </row>
    <row r="53" spans="1:7" x14ac:dyDescent="0.3">
      <c r="A53" s="11" t="s">
        <v>68</v>
      </c>
      <c r="B53" s="8" t="s">
        <v>61</v>
      </c>
      <c r="C53" s="9">
        <f t="shared" si="1"/>
        <v>100</v>
      </c>
      <c r="D53" s="9">
        <v>100</v>
      </c>
      <c r="E53" s="9"/>
      <c r="F53" s="9"/>
      <c r="G53" s="9"/>
    </row>
    <row r="54" spans="1:7" x14ac:dyDescent="0.3">
      <c r="A54" s="11" t="s">
        <v>69</v>
      </c>
      <c r="B54" s="8" t="s">
        <v>71</v>
      </c>
      <c r="C54" s="9">
        <f t="shared" si="1"/>
        <v>0</v>
      </c>
      <c r="D54" s="9"/>
      <c r="E54" s="9"/>
      <c r="F54" s="9"/>
      <c r="G54" s="9"/>
    </row>
    <row r="55" spans="1:7" x14ac:dyDescent="0.3">
      <c r="A55" s="11" t="s">
        <v>82</v>
      </c>
      <c r="B55" s="8" t="s">
        <v>71</v>
      </c>
      <c r="C55" s="9">
        <f t="shared" si="1"/>
        <v>1000</v>
      </c>
      <c r="D55" s="9"/>
      <c r="E55" s="9"/>
      <c r="F55" s="9">
        <v>1000</v>
      </c>
      <c r="G55" s="9"/>
    </row>
    <row r="56" spans="1:7" ht="28.8" x14ac:dyDescent="0.3">
      <c r="A56" s="11" t="s">
        <v>77</v>
      </c>
      <c r="B56" s="8" t="s">
        <v>86</v>
      </c>
      <c r="C56" s="9">
        <f t="shared" si="1"/>
        <v>500</v>
      </c>
      <c r="D56" s="9"/>
      <c r="E56" s="9"/>
      <c r="F56" s="9"/>
      <c r="G56" s="9">
        <v>500</v>
      </c>
    </row>
    <row r="57" spans="1:7" ht="28.8" x14ac:dyDescent="0.3">
      <c r="A57" s="11" t="s">
        <v>79</v>
      </c>
      <c r="B57" s="8" t="s">
        <v>86</v>
      </c>
      <c r="C57" s="9">
        <f t="shared" si="1"/>
        <v>500</v>
      </c>
      <c r="D57" s="9"/>
      <c r="E57" s="9"/>
      <c r="F57" s="9"/>
      <c r="G57" s="9">
        <v>500</v>
      </c>
    </row>
    <row r="58" spans="1:7" ht="28.8" x14ac:dyDescent="0.3">
      <c r="A58" s="8" t="s">
        <v>18</v>
      </c>
      <c r="B58" s="8"/>
      <c r="C58" s="9">
        <f t="shared" si="1"/>
        <v>0</v>
      </c>
      <c r="D58" s="9"/>
      <c r="E58" s="9"/>
      <c r="F58" s="9"/>
      <c r="G58" s="9"/>
    </row>
    <row r="59" spans="1:7" ht="28.8" x14ac:dyDescent="0.3">
      <c r="A59" s="11" t="s">
        <v>50</v>
      </c>
      <c r="B59" s="8" t="s">
        <v>47</v>
      </c>
      <c r="C59" s="9">
        <f t="shared" si="1"/>
        <v>0</v>
      </c>
      <c r="D59" s="9"/>
      <c r="E59" s="9"/>
      <c r="F59" s="9"/>
      <c r="G59" s="9"/>
    </row>
    <row r="60" spans="1:7" ht="28.8" x14ac:dyDescent="0.3">
      <c r="A60" s="11" t="s">
        <v>43</v>
      </c>
      <c r="B60" s="8" t="s">
        <v>47</v>
      </c>
      <c r="C60" s="9">
        <f t="shared" si="1"/>
        <v>120</v>
      </c>
      <c r="D60" s="9">
        <v>30</v>
      </c>
      <c r="E60" s="9">
        <v>30</v>
      </c>
      <c r="F60" s="9">
        <v>30</v>
      </c>
      <c r="G60" s="9">
        <v>30</v>
      </c>
    </row>
    <row r="61" spans="1:7" x14ac:dyDescent="0.3">
      <c r="A61" s="8" t="s">
        <v>19</v>
      </c>
      <c r="B61" s="8"/>
      <c r="C61" s="9">
        <f t="shared" si="1"/>
        <v>0</v>
      </c>
      <c r="D61" s="9"/>
      <c r="E61" s="9"/>
      <c r="F61" s="9"/>
      <c r="G61" s="9"/>
    </row>
    <row r="62" spans="1:7" x14ac:dyDescent="0.3">
      <c r="A62" s="11" t="s">
        <v>59</v>
      </c>
      <c r="B62" s="8"/>
      <c r="C62" s="9">
        <f t="shared" si="1"/>
        <v>300</v>
      </c>
      <c r="D62" s="9"/>
      <c r="E62" s="9">
        <v>300</v>
      </c>
      <c r="F62" s="9"/>
      <c r="G62" s="9"/>
    </row>
    <row r="63" spans="1:7" ht="28.8" x14ac:dyDescent="0.3">
      <c r="A63" s="11" t="s">
        <v>77</v>
      </c>
      <c r="B63" s="8" t="s">
        <v>87</v>
      </c>
      <c r="C63" s="9">
        <f t="shared" si="1"/>
        <v>1500</v>
      </c>
      <c r="D63" s="9"/>
      <c r="E63" s="9"/>
      <c r="F63" s="9"/>
      <c r="G63" s="9">
        <v>1500</v>
      </c>
    </row>
    <row r="64" spans="1:7" x14ac:dyDescent="0.3">
      <c r="A64" s="11" t="s">
        <v>79</v>
      </c>
      <c r="B64" s="8" t="s">
        <v>87</v>
      </c>
      <c r="C64" s="9">
        <f t="shared" si="1"/>
        <v>800</v>
      </c>
      <c r="D64" s="9"/>
      <c r="E64" s="9"/>
      <c r="F64" s="9"/>
      <c r="G64" s="9">
        <v>800</v>
      </c>
    </row>
    <row r="65" spans="1:7" x14ac:dyDescent="0.3">
      <c r="A65" s="8" t="s">
        <v>20</v>
      </c>
      <c r="B65" s="8"/>
      <c r="C65" s="9">
        <f t="shared" si="1"/>
        <v>0</v>
      </c>
      <c r="D65" s="9"/>
      <c r="E65" s="9"/>
      <c r="F65" s="9"/>
      <c r="G65" s="9"/>
    </row>
    <row r="66" spans="1:7" x14ac:dyDescent="0.3">
      <c r="A66" s="8" t="s">
        <v>21</v>
      </c>
      <c r="B66" s="8"/>
      <c r="C66" s="9">
        <f t="shared" si="1"/>
        <v>0</v>
      </c>
      <c r="D66" s="9"/>
      <c r="E66" s="9"/>
      <c r="F66" s="9"/>
      <c r="G66" s="9"/>
    </row>
    <row r="67" spans="1:7" x14ac:dyDescent="0.3">
      <c r="A67" s="11" t="s">
        <v>50</v>
      </c>
      <c r="B67" s="8" t="s">
        <v>100</v>
      </c>
      <c r="C67" s="9">
        <f t="shared" si="1"/>
        <v>200</v>
      </c>
      <c r="D67" s="9">
        <v>100</v>
      </c>
      <c r="E67" s="9">
        <v>100</v>
      </c>
      <c r="F67" s="9"/>
      <c r="G67" s="9"/>
    </row>
    <row r="68" spans="1:7" ht="28.8" x14ac:dyDescent="0.3">
      <c r="A68" s="11" t="s">
        <v>44</v>
      </c>
      <c r="B68" s="8" t="s">
        <v>53</v>
      </c>
      <c r="C68" s="9">
        <f t="shared" si="1"/>
        <v>500</v>
      </c>
      <c r="D68" s="9"/>
      <c r="E68" s="9">
        <v>500</v>
      </c>
      <c r="F68" s="9"/>
      <c r="G68" s="9"/>
    </row>
    <row r="69" spans="1:7" x14ac:dyDescent="0.3">
      <c r="A69" s="11" t="s">
        <v>58</v>
      </c>
      <c r="B69" s="8" t="s">
        <v>63</v>
      </c>
      <c r="C69" s="9">
        <f t="shared" si="1"/>
        <v>500</v>
      </c>
      <c r="D69" s="9"/>
      <c r="E69" s="9">
        <v>500</v>
      </c>
      <c r="F69" s="9"/>
      <c r="G69" s="9"/>
    </row>
    <row r="70" spans="1:7" x14ac:dyDescent="0.3">
      <c r="A70" s="11" t="s">
        <v>82</v>
      </c>
      <c r="B70" s="8" t="s">
        <v>63</v>
      </c>
      <c r="C70" s="9">
        <f t="shared" si="1"/>
        <v>500</v>
      </c>
      <c r="D70" s="9"/>
      <c r="E70" s="9"/>
      <c r="F70" s="9">
        <v>500</v>
      </c>
      <c r="G70" s="9"/>
    </row>
    <row r="71" spans="1:7" x14ac:dyDescent="0.3">
      <c r="A71" s="8" t="s">
        <v>6</v>
      </c>
      <c r="B71" s="8"/>
      <c r="C71" s="9">
        <f t="shared" si="1"/>
        <v>0</v>
      </c>
      <c r="D71" s="9"/>
      <c r="E71" s="9"/>
      <c r="F71" s="9"/>
      <c r="G71" s="9"/>
    </row>
    <row r="72" spans="1:7" x14ac:dyDescent="0.3">
      <c r="A72" s="7" t="s">
        <v>22</v>
      </c>
      <c r="B72" s="8"/>
      <c r="C72" s="9">
        <f t="shared" ref="C72:C92" si="2">SUM(D72:G72)</f>
        <v>0</v>
      </c>
      <c r="D72" s="9"/>
      <c r="E72" s="9"/>
      <c r="F72" s="9"/>
      <c r="G72" s="9"/>
    </row>
    <row r="73" spans="1:7" x14ac:dyDescent="0.3">
      <c r="A73" s="8" t="s">
        <v>23</v>
      </c>
      <c r="B73" s="8"/>
      <c r="C73" s="9">
        <f t="shared" si="2"/>
        <v>0</v>
      </c>
      <c r="D73" s="9"/>
      <c r="E73" s="9"/>
      <c r="F73" s="9"/>
      <c r="G73" s="9"/>
    </row>
    <row r="74" spans="1:7" x14ac:dyDescent="0.3">
      <c r="A74" s="11" t="s">
        <v>43</v>
      </c>
      <c r="B74" s="8" t="s">
        <v>46</v>
      </c>
      <c r="C74" s="9">
        <f t="shared" si="2"/>
        <v>1600</v>
      </c>
      <c r="D74" s="9">
        <v>400</v>
      </c>
      <c r="E74" s="9">
        <v>400</v>
      </c>
      <c r="F74" s="9">
        <v>400</v>
      </c>
      <c r="G74" s="9">
        <v>400</v>
      </c>
    </row>
    <row r="75" spans="1:7" ht="43.2" x14ac:dyDescent="0.3">
      <c r="A75" s="8" t="s">
        <v>24</v>
      </c>
      <c r="B75" s="8"/>
      <c r="C75" s="9">
        <f t="shared" si="2"/>
        <v>0</v>
      </c>
      <c r="D75" s="9"/>
      <c r="E75" s="9"/>
      <c r="F75" s="9"/>
      <c r="G75" s="9"/>
    </row>
    <row r="76" spans="1:7" ht="31.95" customHeight="1" x14ac:dyDescent="0.3">
      <c r="A76" s="8" t="s">
        <v>25</v>
      </c>
      <c r="B76" s="8"/>
      <c r="C76" s="9">
        <f t="shared" si="2"/>
        <v>0</v>
      </c>
      <c r="D76" s="9"/>
      <c r="E76" s="9"/>
      <c r="F76" s="9"/>
      <c r="G76" s="9"/>
    </row>
    <row r="77" spans="1:7" ht="28.8" x14ac:dyDescent="0.3">
      <c r="A77" s="11" t="s">
        <v>55</v>
      </c>
      <c r="B77" s="8" t="s">
        <v>57</v>
      </c>
      <c r="C77" s="9">
        <f t="shared" si="2"/>
        <v>200</v>
      </c>
      <c r="D77" s="9">
        <v>50</v>
      </c>
      <c r="E77" s="9">
        <v>50</v>
      </c>
      <c r="F77" s="9">
        <v>50</v>
      </c>
      <c r="G77" s="9">
        <v>50</v>
      </c>
    </row>
    <row r="78" spans="1:7" ht="43.2" x14ac:dyDescent="0.3">
      <c r="A78" s="11" t="s">
        <v>69</v>
      </c>
      <c r="B78" s="8" t="s">
        <v>72</v>
      </c>
      <c r="C78" s="9">
        <f t="shared" si="2"/>
        <v>600</v>
      </c>
      <c r="D78" s="9">
        <v>600</v>
      </c>
      <c r="E78" s="9"/>
      <c r="F78" s="9"/>
      <c r="G78" s="9"/>
    </row>
    <row r="79" spans="1:7" x14ac:dyDescent="0.3">
      <c r="A79" s="11" t="s">
        <v>82</v>
      </c>
      <c r="B79" s="8" t="s">
        <v>98</v>
      </c>
      <c r="C79" s="9">
        <f t="shared" si="2"/>
        <v>800</v>
      </c>
      <c r="D79" s="9"/>
      <c r="E79" s="9"/>
      <c r="F79" s="9">
        <v>800</v>
      </c>
      <c r="G79" s="9"/>
    </row>
    <row r="80" spans="1:7" ht="28.8" x14ac:dyDescent="0.3">
      <c r="A80" s="11" t="s">
        <v>77</v>
      </c>
      <c r="B80" s="8" t="s">
        <v>88</v>
      </c>
      <c r="C80" s="9">
        <f t="shared" si="2"/>
        <v>100</v>
      </c>
      <c r="D80" s="9"/>
      <c r="E80" s="9"/>
      <c r="F80" s="9"/>
      <c r="G80" s="9">
        <v>100</v>
      </c>
    </row>
    <row r="81" spans="1:7" x14ac:dyDescent="0.3">
      <c r="A81" s="11" t="s">
        <v>79</v>
      </c>
      <c r="B81" s="8"/>
      <c r="C81" s="9">
        <f t="shared" si="2"/>
        <v>0</v>
      </c>
      <c r="D81" s="9"/>
      <c r="E81" s="9"/>
      <c r="F81" s="9"/>
      <c r="G81" s="9"/>
    </row>
    <row r="82" spans="1:7" ht="43.2" x14ac:dyDescent="0.3">
      <c r="A82" s="8" t="s">
        <v>26</v>
      </c>
      <c r="B82" s="8"/>
      <c r="C82" s="9">
        <f t="shared" si="2"/>
        <v>0</v>
      </c>
      <c r="D82" s="9"/>
      <c r="E82" s="9"/>
      <c r="F82" s="9"/>
      <c r="G82" s="9"/>
    </row>
    <row r="83" spans="1:7" x14ac:dyDescent="0.3">
      <c r="A83" s="8" t="s">
        <v>6</v>
      </c>
      <c r="B83" s="8"/>
      <c r="C83" s="9">
        <f t="shared" si="2"/>
        <v>0</v>
      </c>
      <c r="D83" s="9"/>
      <c r="E83" s="9"/>
      <c r="F83" s="9"/>
      <c r="G83" s="9"/>
    </row>
    <row r="84" spans="1:7" x14ac:dyDescent="0.3">
      <c r="A84" s="7" t="s">
        <v>27</v>
      </c>
      <c r="B84" s="8"/>
      <c r="C84" s="9"/>
      <c r="D84" s="9"/>
      <c r="E84" s="9"/>
      <c r="F84" s="9"/>
      <c r="G84" s="9"/>
    </row>
    <row r="85" spans="1:7" x14ac:dyDescent="0.3">
      <c r="A85" s="8" t="s">
        <v>28</v>
      </c>
      <c r="B85" s="8"/>
      <c r="C85" s="9">
        <f t="shared" si="2"/>
        <v>0</v>
      </c>
      <c r="D85" s="9"/>
      <c r="E85" s="9"/>
      <c r="F85" s="9"/>
      <c r="G85" s="9"/>
    </row>
    <row r="86" spans="1:7" ht="28.8" x14ac:dyDescent="0.3">
      <c r="A86" s="8" t="s">
        <v>29</v>
      </c>
      <c r="B86" s="8"/>
      <c r="C86" s="9">
        <f t="shared" si="2"/>
        <v>0</v>
      </c>
      <c r="D86" s="9"/>
      <c r="E86" s="9"/>
      <c r="F86" s="9"/>
      <c r="G86" s="9"/>
    </row>
    <row r="87" spans="1:7" x14ac:dyDescent="0.3">
      <c r="A87" s="8" t="s">
        <v>4</v>
      </c>
      <c r="B87" s="8"/>
      <c r="C87" s="9">
        <f t="shared" si="2"/>
        <v>0</v>
      </c>
      <c r="D87" s="9"/>
      <c r="E87" s="9"/>
      <c r="F87" s="9"/>
      <c r="G87" s="9"/>
    </row>
    <row r="88" spans="1:7" x14ac:dyDescent="0.3">
      <c r="A88" s="8" t="s">
        <v>6</v>
      </c>
      <c r="B88" s="8"/>
      <c r="C88" s="9">
        <f t="shared" si="2"/>
        <v>0</v>
      </c>
      <c r="D88" s="9"/>
      <c r="E88" s="9"/>
      <c r="F88" s="9"/>
      <c r="G88" s="9"/>
    </row>
    <row r="89" spans="1:7" x14ac:dyDescent="0.3">
      <c r="A89" s="7" t="s">
        <v>30</v>
      </c>
      <c r="B89" s="8"/>
      <c r="C89" s="9">
        <f>SUM(C4:C88)</f>
        <v>27100</v>
      </c>
      <c r="D89" s="9">
        <f>SUM(D4:D88)</f>
        <v>5650</v>
      </c>
      <c r="E89" s="9">
        <f>SUM(E4:E88)</f>
        <v>3650</v>
      </c>
      <c r="F89" s="9">
        <f>SUM(F4:F88)</f>
        <v>7500</v>
      </c>
      <c r="G89" s="9">
        <f>SUM(G4:G88)</f>
        <v>10300</v>
      </c>
    </row>
    <row r="90" spans="1:7" ht="28.8" x14ac:dyDescent="0.3">
      <c r="A90" s="7" t="s">
        <v>31</v>
      </c>
      <c r="B90" s="8"/>
      <c r="C90" s="9">
        <f t="shared" si="2"/>
        <v>0</v>
      </c>
      <c r="D90" s="9"/>
      <c r="E90" s="9"/>
      <c r="F90" s="9"/>
      <c r="G90" s="9"/>
    </row>
    <row r="91" spans="1:7" ht="43.95" customHeight="1" x14ac:dyDescent="0.3">
      <c r="A91" s="8" t="s">
        <v>32</v>
      </c>
      <c r="B91" s="8"/>
      <c r="C91" s="9">
        <f t="shared" si="2"/>
        <v>0</v>
      </c>
      <c r="D91" s="9"/>
      <c r="E91" s="9"/>
      <c r="F91" s="9"/>
      <c r="G91" s="9"/>
    </row>
    <row r="92" spans="1:7" ht="43.2" x14ac:dyDescent="0.3">
      <c r="A92" s="8" t="s">
        <v>80</v>
      </c>
      <c r="B92" s="8"/>
      <c r="C92" s="9">
        <f t="shared" si="2"/>
        <v>0</v>
      </c>
      <c r="D92" s="9"/>
      <c r="E92" s="9"/>
      <c r="F92" s="9"/>
      <c r="G92" s="9"/>
    </row>
    <row r="93" spans="1:7" ht="28.8" x14ac:dyDescent="0.3">
      <c r="A93" s="8" t="s">
        <v>39</v>
      </c>
      <c r="B93" s="8"/>
      <c r="C93" s="9">
        <f>C89*0.1</f>
        <v>2710</v>
      </c>
      <c r="D93" s="9">
        <f>D89*0.1</f>
        <v>565</v>
      </c>
      <c r="E93" s="9">
        <f t="shared" ref="E93:G93" si="3">E89*0.1</f>
        <v>365</v>
      </c>
      <c r="F93" s="9">
        <f>F89*0.1</f>
        <v>750</v>
      </c>
      <c r="G93" s="9">
        <f t="shared" si="3"/>
        <v>1030</v>
      </c>
    </row>
    <row r="94" spans="1:7" x14ac:dyDescent="0.3">
      <c r="A94" s="7" t="s">
        <v>33</v>
      </c>
      <c r="B94" s="8"/>
      <c r="C94" s="9">
        <f>SUM(C90:C93)</f>
        <v>2710</v>
      </c>
      <c r="D94" s="9">
        <f>SUM(D90:D93)</f>
        <v>565</v>
      </c>
      <c r="E94" s="9">
        <f t="shared" ref="E94:G94" si="4">SUM(E90:E93)</f>
        <v>365</v>
      </c>
      <c r="F94" s="9">
        <f>SUM(F90:F93)</f>
        <v>750</v>
      </c>
      <c r="G94" s="9">
        <f t="shared" si="4"/>
        <v>1030</v>
      </c>
    </row>
    <row r="95" spans="1:7" s="13" customFormat="1" ht="72" x14ac:dyDescent="0.3">
      <c r="A95" s="7" t="s">
        <v>34</v>
      </c>
      <c r="B95" s="7"/>
      <c r="C95" s="12">
        <f>C94+C89</f>
        <v>29810</v>
      </c>
      <c r="D95" s="12">
        <f>D94+D89</f>
        <v>6215</v>
      </c>
      <c r="E95" s="12">
        <f t="shared" ref="E95:G95" si="5">E94+E89</f>
        <v>4015</v>
      </c>
      <c r="F95" s="12">
        <f>F94+F89</f>
        <v>8250</v>
      </c>
      <c r="G95" s="12">
        <f t="shared" si="5"/>
        <v>11330</v>
      </c>
    </row>
    <row r="101" spans="1:7" ht="28.8" x14ac:dyDescent="0.3">
      <c r="A101" s="11" t="s">
        <v>55</v>
      </c>
      <c r="B101" s="8"/>
      <c r="C101" s="9">
        <f t="shared" ref="C101:C125" si="6">SUM(E101:G101)</f>
        <v>0</v>
      </c>
      <c r="D101" s="9"/>
      <c r="E101" s="9"/>
      <c r="F101" s="9"/>
      <c r="G101" s="9"/>
    </row>
    <row r="102" spans="1:7" x14ac:dyDescent="0.3">
      <c r="A102" s="11" t="s">
        <v>58</v>
      </c>
      <c r="B102" s="8"/>
      <c r="C102" s="9">
        <f t="shared" si="6"/>
        <v>0</v>
      </c>
      <c r="D102" s="9"/>
      <c r="E102" s="9"/>
      <c r="F102" s="9"/>
      <c r="G102" s="9"/>
    </row>
    <row r="103" spans="1:7" x14ac:dyDescent="0.3">
      <c r="A103" s="11" t="s">
        <v>59</v>
      </c>
      <c r="B103" s="8"/>
      <c r="C103" s="9">
        <f t="shared" si="6"/>
        <v>0</v>
      </c>
      <c r="D103" s="9"/>
      <c r="E103" s="9"/>
      <c r="F103" s="9"/>
      <c r="G103" s="9"/>
    </row>
    <row r="104" spans="1:7" ht="28.8" x14ac:dyDescent="0.3">
      <c r="A104" s="11" t="s">
        <v>44</v>
      </c>
      <c r="B104" s="8"/>
      <c r="C104" s="9">
        <f t="shared" si="6"/>
        <v>0</v>
      </c>
      <c r="D104" s="9"/>
      <c r="E104" s="9"/>
      <c r="F104" s="9"/>
      <c r="G104" s="9"/>
    </row>
    <row r="105" spans="1:7" x14ac:dyDescent="0.3">
      <c r="A105" s="11" t="s">
        <v>65</v>
      </c>
      <c r="B105" s="8"/>
      <c r="C105" s="9">
        <f t="shared" si="6"/>
        <v>0</v>
      </c>
      <c r="D105" s="9"/>
      <c r="E105" s="9"/>
      <c r="F105" s="9"/>
      <c r="G105" s="9"/>
    </row>
    <row r="106" spans="1:7" x14ac:dyDescent="0.3">
      <c r="A106" s="11" t="s">
        <v>68</v>
      </c>
      <c r="B106" s="8"/>
      <c r="C106" s="9">
        <f t="shared" si="6"/>
        <v>0</v>
      </c>
      <c r="D106" s="9"/>
      <c r="E106" s="9"/>
      <c r="F106" s="9"/>
      <c r="G106" s="9"/>
    </row>
    <row r="107" spans="1:7" x14ac:dyDescent="0.3">
      <c r="A107" s="11" t="s">
        <v>69</v>
      </c>
      <c r="B107" s="8"/>
      <c r="C107" s="9">
        <f t="shared" si="6"/>
        <v>0</v>
      </c>
      <c r="D107" s="9"/>
      <c r="E107" s="9"/>
      <c r="F107" s="9"/>
      <c r="G107" s="9"/>
    </row>
    <row r="108" spans="1:7" x14ac:dyDescent="0.3">
      <c r="A108" s="11" t="s">
        <v>73</v>
      </c>
      <c r="B108" s="8"/>
      <c r="C108" s="9">
        <f t="shared" si="6"/>
        <v>0</v>
      </c>
      <c r="D108" s="9"/>
      <c r="E108" s="9"/>
      <c r="F108" s="9"/>
      <c r="G108" s="9"/>
    </row>
    <row r="109" spans="1:7" ht="28.8" x14ac:dyDescent="0.3">
      <c r="A109" s="11" t="s">
        <v>77</v>
      </c>
      <c r="B109" s="8"/>
      <c r="C109" s="9">
        <f t="shared" si="6"/>
        <v>0</v>
      </c>
      <c r="D109" s="9"/>
      <c r="E109" s="9"/>
      <c r="F109" s="9"/>
      <c r="G109" s="9"/>
    </row>
    <row r="110" spans="1:7" x14ac:dyDescent="0.3">
      <c r="A110" s="11" t="s">
        <v>78</v>
      </c>
      <c r="B110" s="8"/>
      <c r="C110" s="9">
        <f t="shared" si="6"/>
        <v>0</v>
      </c>
      <c r="D110" s="9"/>
      <c r="E110" s="9"/>
      <c r="F110" s="9"/>
      <c r="G110" s="9"/>
    </row>
    <row r="111" spans="1:7" x14ac:dyDescent="0.3">
      <c r="A111" s="11" t="s">
        <v>79</v>
      </c>
      <c r="B111" s="8"/>
      <c r="C111" s="9">
        <f t="shared" si="6"/>
        <v>0</v>
      </c>
      <c r="D111" s="9"/>
      <c r="E111" s="9"/>
      <c r="F111" s="9"/>
      <c r="G111" s="9"/>
    </row>
    <row r="112" spans="1:7" x14ac:dyDescent="0.3">
      <c r="A112" s="11" t="s">
        <v>81</v>
      </c>
      <c r="B112" s="8"/>
      <c r="C112" s="9">
        <f t="shared" si="6"/>
        <v>0</v>
      </c>
      <c r="D112" s="9"/>
      <c r="E112" s="9"/>
      <c r="F112" s="9"/>
      <c r="G112" s="9"/>
    </row>
    <row r="113" spans="1:7" x14ac:dyDescent="0.3">
      <c r="A113" s="11" t="s">
        <v>82</v>
      </c>
      <c r="B113" s="8"/>
      <c r="C113" s="9">
        <f t="shared" si="6"/>
        <v>0</v>
      </c>
      <c r="D113" s="9"/>
      <c r="E113" s="9"/>
      <c r="F113" s="9"/>
      <c r="G113" s="9"/>
    </row>
    <row r="114" spans="1:7" x14ac:dyDescent="0.3">
      <c r="A114" s="11"/>
      <c r="B114" s="8"/>
      <c r="C114" s="9">
        <f t="shared" si="6"/>
        <v>0</v>
      </c>
      <c r="D114" s="9"/>
      <c r="E114" s="9"/>
      <c r="F114" s="9"/>
      <c r="G114" s="9"/>
    </row>
    <row r="115" spans="1:7" x14ac:dyDescent="0.3">
      <c r="A115" s="11"/>
      <c r="B115" s="8"/>
      <c r="C115" s="9">
        <f t="shared" si="6"/>
        <v>0</v>
      </c>
      <c r="D115" s="9"/>
      <c r="E115" s="9"/>
      <c r="F115" s="9"/>
      <c r="G115" s="9"/>
    </row>
    <row r="116" spans="1:7" x14ac:dyDescent="0.3">
      <c r="A116" s="11"/>
      <c r="B116" s="8"/>
      <c r="C116" s="9">
        <f t="shared" si="6"/>
        <v>0</v>
      </c>
      <c r="D116" s="9"/>
      <c r="E116" s="9"/>
      <c r="F116" s="9"/>
      <c r="G116" s="9"/>
    </row>
    <row r="117" spans="1:7" x14ac:dyDescent="0.3">
      <c r="A117" s="11"/>
      <c r="B117" s="8"/>
      <c r="C117" s="9">
        <f t="shared" si="6"/>
        <v>0</v>
      </c>
      <c r="D117" s="9"/>
      <c r="E117" s="9"/>
      <c r="F117" s="9"/>
      <c r="G117" s="9"/>
    </row>
    <row r="118" spans="1:7" x14ac:dyDescent="0.3">
      <c r="A118" s="11"/>
      <c r="B118" s="8"/>
      <c r="C118" s="9">
        <f t="shared" si="6"/>
        <v>0</v>
      </c>
      <c r="D118" s="9"/>
      <c r="E118" s="9"/>
      <c r="F118" s="9"/>
      <c r="G118" s="9"/>
    </row>
    <row r="119" spans="1:7" x14ac:dyDescent="0.3">
      <c r="A119" s="11"/>
      <c r="B119" s="8"/>
      <c r="C119" s="9">
        <f t="shared" si="6"/>
        <v>0</v>
      </c>
      <c r="D119" s="9"/>
      <c r="E119" s="9"/>
      <c r="F119" s="9"/>
      <c r="G119" s="9"/>
    </row>
    <row r="120" spans="1:7" x14ac:dyDescent="0.3">
      <c r="A120" s="11"/>
      <c r="B120" s="8"/>
      <c r="C120" s="9">
        <f t="shared" si="6"/>
        <v>0</v>
      </c>
      <c r="D120" s="9"/>
      <c r="E120" s="9"/>
      <c r="F120" s="9"/>
      <c r="G120" s="9"/>
    </row>
    <row r="121" spans="1:7" x14ac:dyDescent="0.3">
      <c r="A121" s="11"/>
      <c r="B121" s="8"/>
      <c r="C121" s="9">
        <f t="shared" si="6"/>
        <v>0</v>
      </c>
      <c r="D121" s="9"/>
      <c r="E121" s="9"/>
      <c r="F121" s="9"/>
      <c r="G121" s="9"/>
    </row>
    <row r="122" spans="1:7" x14ac:dyDescent="0.3">
      <c r="A122" s="11"/>
      <c r="B122" s="8"/>
      <c r="C122" s="9">
        <f t="shared" si="6"/>
        <v>0</v>
      </c>
      <c r="D122" s="9"/>
      <c r="E122" s="9"/>
      <c r="F122" s="9"/>
      <c r="G122" s="9"/>
    </row>
    <row r="123" spans="1:7" x14ac:dyDescent="0.3">
      <c r="A123" s="11"/>
      <c r="B123" s="8"/>
      <c r="C123" s="9">
        <f t="shared" si="6"/>
        <v>0</v>
      </c>
      <c r="D123" s="9"/>
      <c r="E123" s="9"/>
      <c r="F123" s="9"/>
      <c r="G123" s="9"/>
    </row>
    <row r="124" spans="1:7" x14ac:dyDescent="0.3">
      <c r="A124" s="11"/>
      <c r="B124" s="8"/>
      <c r="C124" s="9">
        <f t="shared" si="6"/>
        <v>0</v>
      </c>
      <c r="D124" s="9"/>
      <c r="E124" s="9"/>
      <c r="F124" s="9"/>
      <c r="G124" s="9"/>
    </row>
    <row r="125" spans="1:7" x14ac:dyDescent="0.3">
      <c r="A125" s="11"/>
      <c r="B125" s="8"/>
      <c r="C125" s="9">
        <f t="shared" si="6"/>
        <v>0</v>
      </c>
      <c r="D125" s="9"/>
      <c r="E125" s="9"/>
      <c r="F125" s="9"/>
      <c r="G125" s="9"/>
    </row>
  </sheetData>
  <pageMargins left="0.47244094488188981" right="0.31496062992125984" top="0.47244094488188981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pecorari</dc:creator>
  <cp:lastModifiedBy>giovanni pecorari</cp:lastModifiedBy>
  <cp:lastPrinted>2023-07-31T19:04:55Z</cp:lastPrinted>
  <dcterms:created xsi:type="dcterms:W3CDTF">2023-07-27T22:41:20Z</dcterms:created>
  <dcterms:modified xsi:type="dcterms:W3CDTF">2023-07-31T19:04:58Z</dcterms:modified>
</cp:coreProperties>
</file>